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15" windowWidth="18675" windowHeight="112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1" i="1"/>
  <c r="J40"/>
  <c r="F25"/>
  <c r="J25" s="1"/>
  <c r="F24"/>
  <c r="J24" s="1"/>
  <c r="H22"/>
  <c r="H21"/>
  <c r="F22"/>
  <c r="F21"/>
  <c r="J21" s="1"/>
  <c r="J39"/>
  <c r="J38"/>
  <c r="J37"/>
  <c r="J36"/>
  <c r="J35"/>
  <c r="J34"/>
  <c r="J33"/>
  <c r="J32"/>
  <c r="J31"/>
  <c r="J30"/>
  <c r="J29"/>
  <c r="J28"/>
  <c r="J27"/>
  <c r="J26"/>
  <c r="J23"/>
  <c r="J20"/>
  <c r="J19"/>
  <c r="J18"/>
  <c r="J17"/>
  <c r="J16"/>
  <c r="J15"/>
  <c r="J14"/>
  <c r="J13"/>
  <c r="J12"/>
  <c r="J11"/>
  <c r="J10"/>
  <c r="J9"/>
  <c r="J8"/>
  <c r="J7"/>
  <c r="H43" l="1"/>
  <c r="F43"/>
  <c r="J22"/>
  <c r="J43" s="1"/>
</calcChain>
</file>

<file path=xl/sharedStrings.xml><?xml version="1.0" encoding="utf-8"?>
<sst xmlns="http://schemas.openxmlformats.org/spreadsheetml/2006/main" count="83" uniqueCount="46">
  <si>
    <t>Date</t>
  </si>
  <si>
    <t>Contact Hrs:</t>
  </si>
  <si>
    <t>Non-Contact Hours:</t>
  </si>
  <si>
    <t>Total Hours:</t>
  </si>
  <si>
    <t>Holistic Yoga Therapy Institute</t>
  </si>
  <si>
    <t>Structural Assessment for Yoga Therapy Lower Quarter</t>
  </si>
  <si>
    <t xml:space="preserve">Structural Assessment for Yoga Therapy Upper Quarter </t>
  </si>
  <si>
    <t>Yoga as Holistic Healing for Medical Conditions (I)</t>
  </si>
  <si>
    <t>Yoga as Holistic Healing for Medical Conditions (II)</t>
  </si>
  <si>
    <t>Yoga as Holistic Healing for Medical Conditions (III)</t>
  </si>
  <si>
    <t>Ayurvedic Medicine (Vatta)</t>
  </si>
  <si>
    <t>Ayurvedic Medicine (Kapha)</t>
  </si>
  <si>
    <t>Ayurvedic Medicine (Pitta)</t>
  </si>
  <si>
    <t>Name   of Immersion</t>
  </si>
  <si>
    <t>TBD</t>
  </si>
  <si>
    <t xml:space="preserve">Structural Anatomy of Yoga </t>
  </si>
  <si>
    <t>Energetic Anatomy of Yoga</t>
  </si>
  <si>
    <t>Yin Yoga &amp; Anatomy of Yoga (I)</t>
  </si>
  <si>
    <t>Yin Yoga &amp; Anatomy of Yoga (II)</t>
  </si>
  <si>
    <t>Raw Yoga: Yoga &amp; Nutrition for Detoxification</t>
  </si>
  <si>
    <t>The Art and Science of Meditation and Pranayama </t>
  </si>
  <si>
    <t>Art of Teaching Yoga (I)</t>
  </si>
  <si>
    <t>Art of Teaching Yoga (II)</t>
  </si>
  <si>
    <t>Art of Assisting (I)</t>
  </si>
  <si>
    <t>Art of Assisting (II)</t>
  </si>
  <si>
    <t>Restorative Yoga</t>
  </si>
  <si>
    <t>Kundalini Yoga</t>
  </si>
  <si>
    <t>LifeForce Yoga's Yoga for Anxiety &amp; Depression</t>
  </si>
  <si>
    <t>Yoga for Post Traumatic Stress &amp; Trauma</t>
  </si>
  <si>
    <t>Yoga for Seniors</t>
  </si>
  <si>
    <t>Adaptive Yoga for Disabilities</t>
  </si>
  <si>
    <t>Yoga for Cancer</t>
  </si>
  <si>
    <t>Therapeutic Yoga for Athletes</t>
  </si>
  <si>
    <t>Thai Yoga Massage</t>
  </si>
  <si>
    <t xml:space="preserve">Yoga for Myofascial Release </t>
  </si>
  <si>
    <t>Letting Your Asana Emerge</t>
  </si>
  <si>
    <t>Developing Interaction Skills for Working with a Senior Population</t>
  </si>
  <si>
    <t xml:space="preserve">Professional Practice The Business of Yoga </t>
  </si>
  <si>
    <t xml:space="preserve">Therapeutic Yoga for Kids </t>
  </si>
  <si>
    <t xml:space="preserve">Iyengar </t>
  </si>
  <si>
    <t>Ropes Wall Immersion</t>
  </si>
  <si>
    <t>Trainings Hours Documentation</t>
  </si>
  <si>
    <t>Detailed Description of Non-Contact Homework Hours:</t>
  </si>
  <si>
    <t>Therapeutic Principals of Sequencing</t>
  </si>
  <si>
    <t>Transfer Hours to be Approved by Program Director:</t>
  </si>
  <si>
    <t>Immersions Completed with Holistic Yoga Therapy Institute: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</si>
</sst>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0" xfId="0" applyFill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tabSelected="1" view="pageBreakPreview" zoomScale="60" zoomScaleNormal="100" workbookViewId="0">
      <selection activeCell="F7" sqref="F7"/>
    </sheetView>
  </sheetViews>
  <sheetFormatPr defaultRowHeight="15"/>
  <cols>
    <col min="1" max="1" width="2.7109375" customWidth="1"/>
    <col min="2" max="2" width="50.7109375" customWidth="1"/>
    <col min="3" max="3" width="2.7109375" customWidth="1"/>
    <col min="5" max="5" width="2.7109375" customWidth="1"/>
    <col min="6" max="6" width="12.7109375" customWidth="1"/>
    <col min="7" max="7" width="2.7109375" customWidth="1"/>
    <col min="8" max="8" width="12.7109375" customWidth="1"/>
    <col min="9" max="9" width="2.7109375" customWidth="1"/>
    <col min="10" max="10" width="12.7109375" customWidth="1"/>
    <col min="11" max="11" width="2.7109375" customWidth="1"/>
  </cols>
  <sheetData>
    <row r="1" spans="1:17" ht="26.25">
      <c r="A1" s="6" t="s">
        <v>4</v>
      </c>
    </row>
    <row r="2" spans="1:17" ht="19.5">
      <c r="A2" s="3" t="s">
        <v>41</v>
      </c>
    </row>
    <row r="3" spans="1:17" ht="5.0999999999999996" customHeight="1"/>
    <row r="4" spans="1:17" ht="30" customHeight="1">
      <c r="B4" s="7" t="s">
        <v>13</v>
      </c>
      <c r="D4" s="8" t="s">
        <v>0</v>
      </c>
      <c r="F4" s="8" t="s">
        <v>1</v>
      </c>
      <c r="H4" s="8" t="s">
        <v>2</v>
      </c>
      <c r="J4" s="8" t="s">
        <v>3</v>
      </c>
      <c r="L4" s="7" t="s">
        <v>42</v>
      </c>
      <c r="M4" s="4"/>
      <c r="N4" s="4"/>
      <c r="O4" s="4"/>
      <c r="P4" s="4"/>
      <c r="Q4" s="4"/>
    </row>
    <row r="5" spans="1:17" ht="5.0999999999999996" customHeight="1"/>
    <row r="6" spans="1:17">
      <c r="A6" s="1" t="s">
        <v>45</v>
      </c>
    </row>
    <row r="7" spans="1:17">
      <c r="B7" t="s">
        <v>15</v>
      </c>
      <c r="D7" t="s">
        <v>14</v>
      </c>
      <c r="F7">
        <v>19</v>
      </c>
      <c r="H7">
        <v>2.75</v>
      </c>
      <c r="J7">
        <f>F7+H7</f>
        <v>21.75</v>
      </c>
    </row>
    <row r="8" spans="1:17">
      <c r="B8" t="s">
        <v>16</v>
      </c>
      <c r="D8" t="s">
        <v>14</v>
      </c>
      <c r="F8">
        <v>24</v>
      </c>
      <c r="H8">
        <v>2.75</v>
      </c>
      <c r="J8">
        <f>F8+H8</f>
        <v>26.75</v>
      </c>
    </row>
    <row r="9" spans="1:17">
      <c r="B9" t="s">
        <v>17</v>
      </c>
      <c r="D9" t="s">
        <v>14</v>
      </c>
      <c r="F9">
        <v>19</v>
      </c>
      <c r="H9">
        <v>2.75</v>
      </c>
      <c r="J9">
        <f>F9+H9</f>
        <v>21.75</v>
      </c>
    </row>
    <row r="10" spans="1:17">
      <c r="B10" t="s">
        <v>18</v>
      </c>
      <c r="D10" t="s">
        <v>14</v>
      </c>
      <c r="F10">
        <v>19</v>
      </c>
      <c r="H10">
        <v>2.75</v>
      </c>
      <c r="J10">
        <f t="shared" ref="J10:J39" si="0">F10+H10</f>
        <v>21.75</v>
      </c>
    </row>
    <row r="11" spans="1:17">
      <c r="B11" t="s">
        <v>6</v>
      </c>
      <c r="D11" t="s">
        <v>14</v>
      </c>
      <c r="F11">
        <v>19</v>
      </c>
      <c r="H11">
        <v>2.75</v>
      </c>
      <c r="J11">
        <f t="shared" si="0"/>
        <v>21.75</v>
      </c>
    </row>
    <row r="12" spans="1:17">
      <c r="B12" t="s">
        <v>5</v>
      </c>
      <c r="D12" t="s">
        <v>14</v>
      </c>
      <c r="F12">
        <v>19</v>
      </c>
      <c r="H12">
        <v>2.75</v>
      </c>
      <c r="J12">
        <f t="shared" si="0"/>
        <v>21.75</v>
      </c>
    </row>
    <row r="13" spans="1:17">
      <c r="B13" t="s">
        <v>7</v>
      </c>
      <c r="D13" t="s">
        <v>14</v>
      </c>
      <c r="F13">
        <v>19</v>
      </c>
      <c r="H13">
        <v>2.75</v>
      </c>
      <c r="J13">
        <f t="shared" si="0"/>
        <v>21.75</v>
      </c>
    </row>
    <row r="14" spans="1:17">
      <c r="B14" t="s">
        <v>8</v>
      </c>
      <c r="D14" t="s">
        <v>14</v>
      </c>
      <c r="F14">
        <v>19</v>
      </c>
      <c r="H14">
        <v>2.75</v>
      </c>
      <c r="J14">
        <f t="shared" si="0"/>
        <v>21.75</v>
      </c>
    </row>
    <row r="15" spans="1:17">
      <c r="B15" t="s">
        <v>9</v>
      </c>
      <c r="D15" t="s">
        <v>14</v>
      </c>
      <c r="F15">
        <v>19</v>
      </c>
      <c r="H15">
        <v>2.75</v>
      </c>
      <c r="J15">
        <f t="shared" si="0"/>
        <v>21.75</v>
      </c>
    </row>
    <row r="16" spans="1:17">
      <c r="B16" t="s">
        <v>10</v>
      </c>
      <c r="D16" t="s">
        <v>14</v>
      </c>
      <c r="F16">
        <v>19</v>
      </c>
      <c r="H16">
        <v>2.75</v>
      </c>
      <c r="J16">
        <f t="shared" si="0"/>
        <v>21.75</v>
      </c>
    </row>
    <row r="17" spans="2:10">
      <c r="B17" t="s">
        <v>11</v>
      </c>
      <c r="D17" t="s">
        <v>14</v>
      </c>
      <c r="F17">
        <v>19</v>
      </c>
      <c r="H17">
        <v>2.75</v>
      </c>
      <c r="J17">
        <f t="shared" si="0"/>
        <v>21.75</v>
      </c>
    </row>
    <row r="18" spans="2:10">
      <c r="B18" t="s">
        <v>12</v>
      </c>
      <c r="D18" t="s">
        <v>14</v>
      </c>
      <c r="F18">
        <v>19</v>
      </c>
      <c r="H18">
        <v>2.75</v>
      </c>
      <c r="J18">
        <f t="shared" si="0"/>
        <v>21.75</v>
      </c>
    </row>
    <row r="19" spans="2:10">
      <c r="B19" s="5" t="s">
        <v>19</v>
      </c>
      <c r="D19" t="s">
        <v>14</v>
      </c>
      <c r="F19">
        <v>19</v>
      </c>
      <c r="H19">
        <v>2.75</v>
      </c>
      <c r="J19">
        <f t="shared" si="0"/>
        <v>21.75</v>
      </c>
    </row>
    <row r="20" spans="2:10">
      <c r="B20" t="s">
        <v>20</v>
      </c>
      <c r="D20" t="s">
        <v>14</v>
      </c>
      <c r="F20">
        <v>21</v>
      </c>
      <c r="H20">
        <v>2.75</v>
      </c>
      <c r="J20">
        <f t="shared" si="0"/>
        <v>23.75</v>
      </c>
    </row>
    <row r="21" spans="2:10">
      <c r="B21" t="s">
        <v>21</v>
      </c>
      <c r="D21" t="s">
        <v>14</v>
      </c>
      <c r="F21" s="2">
        <f>37/2</f>
        <v>18.5</v>
      </c>
      <c r="G21" s="2"/>
      <c r="H21" s="2">
        <f>3/2</f>
        <v>1.5</v>
      </c>
      <c r="J21">
        <f t="shared" si="0"/>
        <v>20</v>
      </c>
    </row>
    <row r="22" spans="2:10">
      <c r="B22" t="s">
        <v>22</v>
      </c>
      <c r="D22" t="s">
        <v>14</v>
      </c>
      <c r="F22" s="2">
        <f>37/2</f>
        <v>18.5</v>
      </c>
      <c r="G22" s="2"/>
      <c r="H22" s="2">
        <f>3/2</f>
        <v>1.5</v>
      </c>
      <c r="J22">
        <f t="shared" si="0"/>
        <v>20</v>
      </c>
    </row>
    <row r="23" spans="2:10">
      <c r="B23" t="s">
        <v>43</v>
      </c>
      <c r="D23" t="s">
        <v>14</v>
      </c>
      <c r="F23">
        <v>23</v>
      </c>
      <c r="H23">
        <v>2.75</v>
      </c>
      <c r="J23">
        <f t="shared" si="0"/>
        <v>25.75</v>
      </c>
    </row>
    <row r="24" spans="2:10">
      <c r="B24" t="s">
        <v>23</v>
      </c>
      <c r="D24" t="s">
        <v>14</v>
      </c>
      <c r="F24">
        <f>36/2</f>
        <v>18</v>
      </c>
      <c r="H24">
        <v>2.75</v>
      </c>
      <c r="J24">
        <f t="shared" si="0"/>
        <v>20.75</v>
      </c>
    </row>
    <row r="25" spans="2:10">
      <c r="B25" t="s">
        <v>24</v>
      </c>
      <c r="D25" t="s">
        <v>14</v>
      </c>
      <c r="F25">
        <f>36/2</f>
        <v>18</v>
      </c>
      <c r="H25">
        <v>2.75</v>
      </c>
      <c r="J25">
        <f t="shared" si="0"/>
        <v>20.75</v>
      </c>
    </row>
    <row r="26" spans="2:10">
      <c r="B26" t="s">
        <v>25</v>
      </c>
      <c r="D26" t="s">
        <v>14</v>
      </c>
      <c r="F26">
        <v>19</v>
      </c>
      <c r="H26">
        <v>2.75</v>
      </c>
      <c r="J26">
        <f t="shared" si="0"/>
        <v>21.75</v>
      </c>
    </row>
    <row r="27" spans="2:10">
      <c r="B27" t="s">
        <v>26</v>
      </c>
      <c r="D27" t="s">
        <v>14</v>
      </c>
      <c r="F27">
        <v>19</v>
      </c>
      <c r="H27">
        <v>2.75</v>
      </c>
      <c r="J27">
        <f t="shared" si="0"/>
        <v>21.75</v>
      </c>
    </row>
    <row r="28" spans="2:10">
      <c r="B28" t="s">
        <v>27</v>
      </c>
      <c r="D28" t="s">
        <v>14</v>
      </c>
      <c r="F28">
        <v>17</v>
      </c>
      <c r="H28">
        <v>2.75</v>
      </c>
      <c r="J28">
        <f t="shared" si="0"/>
        <v>19.75</v>
      </c>
    </row>
    <row r="29" spans="2:10">
      <c r="B29" t="s">
        <v>28</v>
      </c>
      <c r="D29" t="s">
        <v>14</v>
      </c>
      <c r="F29">
        <v>19</v>
      </c>
      <c r="H29">
        <v>2.75</v>
      </c>
      <c r="J29">
        <f t="shared" si="0"/>
        <v>21.75</v>
      </c>
    </row>
    <row r="30" spans="2:10">
      <c r="B30" t="s">
        <v>29</v>
      </c>
      <c r="D30" t="s">
        <v>14</v>
      </c>
      <c r="F30">
        <v>13</v>
      </c>
      <c r="H30">
        <v>2</v>
      </c>
      <c r="J30">
        <f t="shared" si="0"/>
        <v>15</v>
      </c>
    </row>
    <row r="31" spans="2:10">
      <c r="B31" t="s">
        <v>30</v>
      </c>
      <c r="D31" t="s">
        <v>14</v>
      </c>
      <c r="F31">
        <v>19</v>
      </c>
      <c r="H31">
        <v>2.75</v>
      </c>
      <c r="J31">
        <f t="shared" si="0"/>
        <v>21.75</v>
      </c>
    </row>
    <row r="32" spans="2:10">
      <c r="B32" t="s">
        <v>31</v>
      </c>
      <c r="D32" t="s">
        <v>14</v>
      </c>
      <c r="F32">
        <v>19</v>
      </c>
      <c r="H32">
        <v>2.75</v>
      </c>
      <c r="J32">
        <f t="shared" si="0"/>
        <v>21.75</v>
      </c>
    </row>
    <row r="33" spans="1:10">
      <c r="B33" t="s">
        <v>32</v>
      </c>
      <c r="D33" t="s">
        <v>14</v>
      </c>
      <c r="F33">
        <v>19</v>
      </c>
      <c r="H33">
        <v>2.75</v>
      </c>
      <c r="J33">
        <f t="shared" si="0"/>
        <v>21.75</v>
      </c>
    </row>
    <row r="34" spans="1:10">
      <c r="B34" t="s">
        <v>33</v>
      </c>
      <c r="D34" t="s">
        <v>14</v>
      </c>
      <c r="F34">
        <v>15</v>
      </c>
      <c r="H34">
        <v>3</v>
      </c>
      <c r="J34">
        <f t="shared" si="0"/>
        <v>18</v>
      </c>
    </row>
    <row r="35" spans="1:10">
      <c r="B35" t="s">
        <v>34</v>
      </c>
      <c r="D35" t="s">
        <v>14</v>
      </c>
      <c r="F35">
        <v>19</v>
      </c>
      <c r="H35">
        <v>2.75</v>
      </c>
      <c r="J35">
        <f t="shared" si="0"/>
        <v>21.75</v>
      </c>
    </row>
    <row r="36" spans="1:10">
      <c r="B36" t="s">
        <v>35</v>
      </c>
      <c r="D36" t="s">
        <v>14</v>
      </c>
      <c r="F36">
        <v>19</v>
      </c>
      <c r="H36">
        <v>2.75</v>
      </c>
      <c r="J36">
        <f t="shared" si="0"/>
        <v>21.75</v>
      </c>
    </row>
    <row r="37" spans="1:10">
      <c r="B37" t="s">
        <v>36</v>
      </c>
      <c r="D37" t="s">
        <v>14</v>
      </c>
      <c r="F37">
        <v>0</v>
      </c>
      <c r="H37">
        <v>10</v>
      </c>
      <c r="J37">
        <f t="shared" si="0"/>
        <v>10</v>
      </c>
    </row>
    <row r="38" spans="1:10">
      <c r="B38" t="s">
        <v>37</v>
      </c>
      <c r="D38" t="s">
        <v>14</v>
      </c>
      <c r="F38">
        <v>0</v>
      </c>
      <c r="H38">
        <v>10</v>
      </c>
      <c r="J38">
        <f t="shared" si="0"/>
        <v>10</v>
      </c>
    </row>
    <row r="39" spans="1:10">
      <c r="B39" t="s">
        <v>38</v>
      </c>
      <c r="D39" t="s">
        <v>14</v>
      </c>
      <c r="F39">
        <v>19</v>
      </c>
      <c r="H39">
        <v>2.75</v>
      </c>
      <c r="J39">
        <f t="shared" si="0"/>
        <v>21.75</v>
      </c>
    </row>
    <row r="40" spans="1:10">
      <c r="B40" t="s">
        <v>39</v>
      </c>
      <c r="D40" t="s">
        <v>14</v>
      </c>
      <c r="F40">
        <v>17</v>
      </c>
      <c r="H40">
        <v>3</v>
      </c>
      <c r="J40">
        <f t="shared" ref="J40:J41" si="1">F40+H40</f>
        <v>20</v>
      </c>
    </row>
    <row r="41" spans="1:10">
      <c r="B41" t="s">
        <v>40</v>
      </c>
      <c r="D41" t="s">
        <v>14</v>
      </c>
      <c r="F41">
        <v>13</v>
      </c>
      <c r="H41">
        <v>2</v>
      </c>
      <c r="J41">
        <f t="shared" si="1"/>
        <v>15</v>
      </c>
    </row>
    <row r="42" spans="1:10" ht="5.0999999999999996" customHeight="1">
      <c r="F42" s="4"/>
      <c r="H42" s="4"/>
      <c r="J42" s="4"/>
    </row>
    <row r="43" spans="1:10">
      <c r="F43">
        <f>SUM(F6:F42)</f>
        <v>615</v>
      </c>
      <c r="H43">
        <f>SUM(H6:H42)</f>
        <v>107.25</v>
      </c>
      <c r="J43">
        <f>SUM(J6:J42)</f>
        <v>722.25</v>
      </c>
    </row>
    <row r="45" spans="1:10">
      <c r="A45" t="s">
        <v>44</v>
      </c>
    </row>
    <row r="46" spans="1:10">
      <c r="B46" t="s">
        <v>14</v>
      </c>
    </row>
    <row r="47" spans="1:10">
      <c r="B47" t="s">
        <v>14</v>
      </c>
    </row>
    <row r="48" spans="1:10">
      <c r="B48" t="s">
        <v>14</v>
      </c>
    </row>
  </sheetData>
  <pageMargins left="0.7" right="0.7" top="0.75" bottom="0.75" header="0.3" footer="0.3"/>
  <pageSetup scale="7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Melanie</cp:lastModifiedBy>
  <cp:lastPrinted>2014-01-05T22:08:30Z</cp:lastPrinted>
  <dcterms:created xsi:type="dcterms:W3CDTF">2014-01-05T21:27:20Z</dcterms:created>
  <dcterms:modified xsi:type="dcterms:W3CDTF">2014-01-06T19:26:09Z</dcterms:modified>
</cp:coreProperties>
</file>